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mosita\Documents\SDA\HUMEDAL SANTA MARIA DEL LAGO\Evaluación\Conectividad\"/>
    </mc:Choice>
  </mc:AlternateContent>
  <xr:revisionPtr revIDLastSave="0" documentId="13_ncr:1_{6BC3EF2E-2C46-429C-BBCF-952E81F738A5}" xr6:coauthVersionLast="45" xr6:coauthVersionMax="47" xr10:uidLastSave="{00000000-0000-0000-0000-000000000000}"/>
  <bookViews>
    <workbookView xWindow="-120" yWindow="-120" windowWidth="29040" windowHeight="15720" activeTab="1" xr2:uid="{A9EDAB14-7713-401E-B375-E6803A6EB795}"/>
  </bookViews>
  <sheets>
    <sheet name="Estructura Nodos" sheetId="1" r:id="rId1"/>
    <sheet name="Estructura Arc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2" l="1"/>
  <c r="G10" i="2"/>
</calcChain>
</file>

<file path=xl/sharedStrings.xml><?xml version="1.0" encoding="utf-8"?>
<sst xmlns="http://schemas.openxmlformats.org/spreadsheetml/2006/main" count="172" uniqueCount="45">
  <si>
    <t>OBJECTID *</t>
  </si>
  <si>
    <t>Shape *</t>
  </si>
  <si>
    <t>No</t>
  </si>
  <si>
    <t>Subcuenca</t>
  </si>
  <si>
    <t>Tipologia</t>
  </si>
  <si>
    <t>Nombre</t>
  </si>
  <si>
    <t>POINT_X</t>
  </si>
  <si>
    <t>POINT_Y</t>
  </si>
  <si>
    <t>Point</t>
  </si>
  <si>
    <t>Juan Amarillo Iz</t>
  </si>
  <si>
    <t>Reserva Distrital de Humedal</t>
  </si>
  <si>
    <t>Humedal de Santa María del Lago</t>
  </si>
  <si>
    <t>Red Troncal Pluvial</t>
  </si>
  <si>
    <t>NA</t>
  </si>
  <si>
    <t>Red Local Pluvial</t>
  </si>
  <si>
    <t>Corriente de agua</t>
  </si>
  <si>
    <t>Rio Salitre</t>
  </si>
  <si>
    <t>SHAPE *</t>
  </si>
  <si>
    <t>Arco</t>
  </si>
  <si>
    <t>LogitudGra</t>
  </si>
  <si>
    <t>LogitudReal</t>
  </si>
  <si>
    <t>SHAPE_Length</t>
  </si>
  <si>
    <t>Polyline</t>
  </si>
  <si>
    <t>Red Pluvial</t>
  </si>
  <si>
    <t>Entrada</t>
  </si>
  <si>
    <t>Projected Coordinate System:</t>
  </si>
  <si>
    <t>MAGNA_Ciudad_Bogota</t>
  </si>
  <si>
    <t>Projection:</t>
  </si>
  <si>
    <t>Transverse_Mercator</t>
  </si>
  <si>
    <t>False_Easting:</t>
  </si>
  <si>
    <t>False_Northing:</t>
  </si>
  <si>
    <t>Central_Meridian:</t>
  </si>
  <si>
    <t>Scale_Factor:</t>
  </si>
  <si>
    <t>Latitude_Of_Origin:</t>
  </si>
  <si>
    <t xml:space="preserve">Linear Unit: </t>
  </si>
  <si>
    <t>Meter</t>
  </si>
  <si>
    <t>Geographic Coordinate System:</t>
  </si>
  <si>
    <t>GCS_MAGNA</t>
  </si>
  <si>
    <t xml:space="preserve">Datum: </t>
  </si>
  <si>
    <t>D_MAGNA</t>
  </si>
  <si>
    <t xml:space="preserve">Prime Meridian: </t>
  </si>
  <si>
    <t>Greenwich</t>
  </si>
  <si>
    <t xml:space="preserve">Angular Unit: </t>
  </si>
  <si>
    <t>Degree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</si>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</sst>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2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3" fontId="0" fillId="0" borderId="0" xfId="0" applyNumberFormat="1"/>
    <xf numFmtId="0" fontId="0" fillId="0" borderId="0" xfId="0" applyFill="1" applyBorder="1" applyAlignment="1">
      <alignment horizontal="right"/>
    </xf>
    <xf numFmtId="43" fontId="0" fillId="0" borderId="10" xfId="1" applyFont="1" applyBorder="1"/>
    <xf numFmtId="43" fontId="0" fillId="0" borderId="8" xfId="1" applyFont="1" applyBorder="1"/>
  </cellXfs>
  <cellStyles count="4">
    <cellStyle name="Millares" xfId="1" builtinId="3"/>
    <cellStyle name="Normal" xfId="0" builtinId="0"/>
    <cellStyle name="Normal 2" xfId="2" xr:uid="{0EEF5FA0-E1C7-4786-AA3C-301D207ECAF8}"/>
    <cellStyle name="Normal 3" xfId="3" xr:uid="{C5FC149D-1853-4974-9A04-C8F75F77BC72}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0E786-7C9D-45D4-9855-6FB12E8BC7F2}">
  <dimension ref="A1:N22"/>
  <sheetViews>
    <sheetView workbookViewId="0">
      <selection activeCell="K22" sqref="K22"/>
    </sheetView>
  </sheetViews>
  <sheetFormatPr baseColWidth="10" defaultColWidth="9.140625" defaultRowHeight="15" x14ac:dyDescent="0.25"/>
  <cols>
    <col min="4" max="4" width="15" bestFit="1" customWidth="1"/>
    <col min="5" max="5" width="27.140625" bestFit="1" customWidth="1"/>
    <col min="6" max="6" width="30.7109375" bestFit="1" customWidth="1"/>
    <col min="7" max="7" width="11" bestFit="1" customWidth="1"/>
    <col min="8" max="8" width="12" bestFit="1" customWidth="1"/>
    <col min="13" max="13" width="29.28515625" bestFit="1" customWidth="1"/>
    <col min="14" max="14" width="22.7109375" bestFit="1" customWidth="1"/>
  </cols>
  <sheetData>
    <row r="1" spans="1:14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M1" s="2" t="s">
        <v>25</v>
      </c>
      <c r="N1" s="4" t="s">
        <v>26</v>
      </c>
    </row>
    <row r="2" spans="1:14" x14ac:dyDescent="0.25">
      <c r="A2" s="5">
        <v>1</v>
      </c>
      <c r="B2" s="1" t="s">
        <v>8</v>
      </c>
      <c r="C2" s="1">
        <v>1</v>
      </c>
      <c r="D2" s="1" t="s">
        <v>9</v>
      </c>
      <c r="E2" s="1" t="s">
        <v>10</v>
      </c>
      <c r="F2" s="1" t="s">
        <v>11</v>
      </c>
      <c r="G2" s="1">
        <v>98139.044999999998</v>
      </c>
      <c r="H2" s="6">
        <v>110893.2605</v>
      </c>
      <c r="M2" s="5" t="s">
        <v>27</v>
      </c>
      <c r="N2" s="6" t="s">
        <v>28</v>
      </c>
    </row>
    <row r="3" spans="1:14" x14ac:dyDescent="0.25">
      <c r="A3" s="5">
        <v>3</v>
      </c>
      <c r="B3" s="1" t="s">
        <v>8</v>
      </c>
      <c r="C3" s="1">
        <v>2</v>
      </c>
      <c r="D3" s="1" t="s">
        <v>9</v>
      </c>
      <c r="E3" s="1" t="s">
        <v>12</v>
      </c>
      <c r="F3" s="1" t="s">
        <v>13</v>
      </c>
      <c r="G3" s="1">
        <v>97624.05</v>
      </c>
      <c r="H3" s="6">
        <v>111619.579</v>
      </c>
      <c r="M3" s="5" t="s">
        <v>29</v>
      </c>
      <c r="N3" s="6">
        <v>92334.879000000001</v>
      </c>
    </row>
    <row r="4" spans="1:14" x14ac:dyDescent="0.25">
      <c r="A4" s="5">
        <v>4</v>
      </c>
      <c r="B4" s="1" t="s">
        <v>8</v>
      </c>
      <c r="C4" s="1">
        <v>3</v>
      </c>
      <c r="D4" s="1" t="s">
        <v>9</v>
      </c>
      <c r="E4" s="1" t="s">
        <v>12</v>
      </c>
      <c r="F4" s="1" t="s">
        <v>13</v>
      </c>
      <c r="G4" s="1">
        <v>97953.906000000003</v>
      </c>
      <c r="H4" s="6">
        <v>111132.53389999999</v>
      </c>
      <c r="M4" s="5" t="s">
        <v>30</v>
      </c>
      <c r="N4" s="6">
        <v>109320.965</v>
      </c>
    </row>
    <row r="5" spans="1:14" x14ac:dyDescent="0.25">
      <c r="A5" s="5">
        <v>5</v>
      </c>
      <c r="B5" s="1" t="s">
        <v>8</v>
      </c>
      <c r="C5" s="1">
        <v>4</v>
      </c>
      <c r="D5" s="1" t="s">
        <v>9</v>
      </c>
      <c r="E5" s="1" t="s">
        <v>12</v>
      </c>
      <c r="F5" s="1" t="s">
        <v>13</v>
      </c>
      <c r="G5" s="1">
        <v>97850.724000000002</v>
      </c>
      <c r="H5" s="6">
        <v>110775.655</v>
      </c>
      <c r="M5" s="5" t="s">
        <v>31</v>
      </c>
      <c r="N5" s="6">
        <v>-74.146591670000007</v>
      </c>
    </row>
    <row r="6" spans="1:14" x14ac:dyDescent="0.25">
      <c r="A6" s="5">
        <v>6</v>
      </c>
      <c r="B6" s="1" t="s">
        <v>8</v>
      </c>
      <c r="C6" s="1">
        <v>5</v>
      </c>
      <c r="D6" s="1" t="s">
        <v>9</v>
      </c>
      <c r="E6" s="1" t="s">
        <v>12</v>
      </c>
      <c r="F6" s="1" t="s">
        <v>13</v>
      </c>
      <c r="G6" s="1">
        <v>97450.72</v>
      </c>
      <c r="H6" s="6">
        <v>111093.1</v>
      </c>
      <c r="M6" s="5" t="s">
        <v>32</v>
      </c>
      <c r="N6" s="6">
        <v>1.0003998000000001</v>
      </c>
    </row>
    <row r="7" spans="1:14" x14ac:dyDescent="0.25">
      <c r="A7" s="5">
        <v>7</v>
      </c>
      <c r="B7" s="1" t="s">
        <v>8</v>
      </c>
      <c r="C7" s="1">
        <v>6</v>
      </c>
      <c r="D7" s="1" t="s">
        <v>9</v>
      </c>
      <c r="E7" s="1" t="s">
        <v>12</v>
      </c>
      <c r="F7" s="1" t="s">
        <v>13</v>
      </c>
      <c r="G7" s="1">
        <v>97688.87</v>
      </c>
      <c r="H7" s="6">
        <v>110693.51</v>
      </c>
      <c r="M7" s="5" t="s">
        <v>33</v>
      </c>
      <c r="N7" s="6">
        <v>4.6804861100000004</v>
      </c>
    </row>
    <row r="8" spans="1:14" x14ac:dyDescent="0.25">
      <c r="A8" s="5">
        <v>8</v>
      </c>
      <c r="B8" s="1" t="s">
        <v>8</v>
      </c>
      <c r="C8" s="1">
        <v>7</v>
      </c>
      <c r="D8" s="1" t="s">
        <v>9</v>
      </c>
      <c r="E8" s="1" t="s">
        <v>12</v>
      </c>
      <c r="F8" s="1" t="s">
        <v>13</v>
      </c>
      <c r="G8" s="1">
        <v>97351.254799999995</v>
      </c>
      <c r="H8" s="6">
        <v>110969.57090000001</v>
      </c>
      <c r="M8" s="5" t="s">
        <v>34</v>
      </c>
      <c r="N8" s="6" t="s">
        <v>35</v>
      </c>
    </row>
    <row r="9" spans="1:14" x14ac:dyDescent="0.25">
      <c r="A9" s="5">
        <v>13</v>
      </c>
      <c r="B9" s="1" t="s">
        <v>8</v>
      </c>
      <c r="C9" s="1">
        <v>8</v>
      </c>
      <c r="D9" s="1" t="s">
        <v>9</v>
      </c>
      <c r="E9" s="1" t="s">
        <v>12</v>
      </c>
      <c r="F9" s="1" t="s">
        <v>13</v>
      </c>
      <c r="G9" s="1">
        <v>98391.736999999994</v>
      </c>
      <c r="H9" s="6">
        <v>110896.8631</v>
      </c>
      <c r="M9" s="5"/>
      <c r="N9" s="6"/>
    </row>
    <row r="10" spans="1:14" x14ac:dyDescent="0.25">
      <c r="A10" s="5">
        <v>17</v>
      </c>
      <c r="B10" s="1" t="s">
        <v>8</v>
      </c>
      <c r="C10" s="1">
        <v>9</v>
      </c>
      <c r="D10" s="1" t="s">
        <v>9</v>
      </c>
      <c r="E10" s="1" t="s">
        <v>12</v>
      </c>
      <c r="F10" s="1" t="s">
        <v>13</v>
      </c>
      <c r="G10" s="1">
        <v>98622.284</v>
      </c>
      <c r="H10" s="6">
        <v>110992.58100000001</v>
      </c>
      <c r="M10" s="5" t="s">
        <v>36</v>
      </c>
      <c r="N10" s="6" t="s">
        <v>37</v>
      </c>
    </row>
    <row r="11" spans="1:14" x14ac:dyDescent="0.25">
      <c r="A11" s="5">
        <v>18</v>
      </c>
      <c r="B11" s="1" t="s">
        <v>8</v>
      </c>
      <c r="C11" s="1">
        <v>10</v>
      </c>
      <c r="D11" s="1" t="s">
        <v>9</v>
      </c>
      <c r="E11" s="1" t="s">
        <v>14</v>
      </c>
      <c r="F11" s="1" t="s">
        <v>13</v>
      </c>
      <c r="G11" s="1">
        <v>98895.016000000003</v>
      </c>
      <c r="H11" s="6">
        <v>111017.436</v>
      </c>
      <c r="M11" s="5" t="s">
        <v>38</v>
      </c>
      <c r="N11" s="6" t="s">
        <v>39</v>
      </c>
    </row>
    <row r="12" spans="1:14" x14ac:dyDescent="0.25">
      <c r="A12" s="5">
        <v>19</v>
      </c>
      <c r="B12" s="1" t="s">
        <v>8</v>
      </c>
      <c r="C12" s="1">
        <v>11</v>
      </c>
      <c r="D12" s="1" t="s">
        <v>9</v>
      </c>
      <c r="E12" s="1" t="s">
        <v>15</v>
      </c>
      <c r="F12" s="1" t="s">
        <v>16</v>
      </c>
      <c r="G12" s="1">
        <v>99149.63</v>
      </c>
      <c r="H12" s="6">
        <v>111086.11</v>
      </c>
      <c r="M12" s="5" t="s">
        <v>40</v>
      </c>
      <c r="N12" s="6" t="s">
        <v>41</v>
      </c>
    </row>
    <row r="13" spans="1:14" ht="15.75" thickBot="1" x14ac:dyDescent="0.3">
      <c r="A13" s="5">
        <v>20</v>
      </c>
      <c r="B13" s="1" t="s">
        <v>8</v>
      </c>
      <c r="C13" s="1">
        <v>12</v>
      </c>
      <c r="D13" s="1" t="s">
        <v>9</v>
      </c>
      <c r="E13" s="1" t="s">
        <v>14</v>
      </c>
      <c r="F13" s="1" t="s">
        <v>13</v>
      </c>
      <c r="G13" s="1">
        <v>97538.884000000005</v>
      </c>
      <c r="H13" s="6">
        <v>111688.469</v>
      </c>
      <c r="M13" s="7" t="s">
        <v>42</v>
      </c>
      <c r="N13" s="9" t="s">
        <v>43</v>
      </c>
    </row>
    <row r="14" spans="1:14" x14ac:dyDescent="0.25">
      <c r="A14" s="5">
        <v>23</v>
      </c>
      <c r="B14" s="1" t="s">
        <v>8</v>
      </c>
      <c r="C14" s="1">
        <v>13</v>
      </c>
      <c r="D14" s="1" t="s">
        <v>9</v>
      </c>
      <c r="E14" s="1" t="s">
        <v>14</v>
      </c>
      <c r="F14" s="1" t="s">
        <v>13</v>
      </c>
      <c r="G14" s="1">
        <v>97054.399999999994</v>
      </c>
      <c r="H14" s="6">
        <v>110867.93</v>
      </c>
    </row>
    <row r="15" spans="1:14" x14ac:dyDescent="0.25">
      <c r="A15" s="5">
        <v>25</v>
      </c>
      <c r="B15" s="1" t="s">
        <v>8</v>
      </c>
      <c r="C15" s="1">
        <v>14</v>
      </c>
      <c r="D15" s="1" t="s">
        <v>9</v>
      </c>
      <c r="E15" s="1" t="s">
        <v>14</v>
      </c>
      <c r="F15" s="1" t="s">
        <v>13</v>
      </c>
      <c r="G15" s="1">
        <v>97528.95</v>
      </c>
      <c r="H15" s="6">
        <v>110501.96</v>
      </c>
    </row>
    <row r="16" spans="1:14" x14ac:dyDescent="0.25">
      <c r="A16" s="5">
        <v>26</v>
      </c>
      <c r="B16" s="1" t="s">
        <v>8</v>
      </c>
      <c r="C16" s="1">
        <v>15</v>
      </c>
      <c r="D16" s="1" t="s">
        <v>9</v>
      </c>
      <c r="E16" s="1" t="s">
        <v>14</v>
      </c>
      <c r="F16" s="1" t="s">
        <v>13</v>
      </c>
      <c r="G16" s="1">
        <v>97465.130600000004</v>
      </c>
      <c r="H16" s="6">
        <v>110545.04730000001</v>
      </c>
    </row>
    <row r="17" spans="1:8" x14ac:dyDescent="0.25">
      <c r="A17" s="5">
        <v>27</v>
      </c>
      <c r="B17" s="1" t="s">
        <v>8</v>
      </c>
      <c r="C17" s="1">
        <v>16</v>
      </c>
      <c r="D17" s="1" t="s">
        <v>9</v>
      </c>
      <c r="E17" s="1" t="s">
        <v>14</v>
      </c>
      <c r="F17" s="1" t="s">
        <v>13</v>
      </c>
      <c r="G17" s="1">
        <v>97193.816000000006</v>
      </c>
      <c r="H17" s="6">
        <v>111377.755</v>
      </c>
    </row>
    <row r="18" spans="1:8" x14ac:dyDescent="0.25">
      <c r="A18" s="5">
        <v>28</v>
      </c>
      <c r="B18" s="1" t="s">
        <v>8</v>
      </c>
      <c r="C18" s="1">
        <v>17</v>
      </c>
      <c r="D18" s="1" t="s">
        <v>9</v>
      </c>
      <c r="E18" s="1" t="s">
        <v>14</v>
      </c>
      <c r="F18" s="1" t="s">
        <v>13</v>
      </c>
      <c r="G18" s="1">
        <v>97118.25</v>
      </c>
      <c r="H18" s="6">
        <v>111283.546</v>
      </c>
    </row>
    <row r="19" spans="1:8" x14ac:dyDescent="0.25">
      <c r="A19" s="5">
        <v>29</v>
      </c>
      <c r="B19" s="1" t="s">
        <v>8</v>
      </c>
      <c r="C19" s="1">
        <v>18</v>
      </c>
      <c r="D19" s="1" t="s">
        <v>9</v>
      </c>
      <c r="E19" s="1" t="s">
        <v>14</v>
      </c>
      <c r="F19" s="1" t="s">
        <v>13</v>
      </c>
      <c r="G19" s="1">
        <v>97505.297999999995</v>
      </c>
      <c r="H19" s="6">
        <v>111279.1639</v>
      </c>
    </row>
    <row r="20" spans="1:8" x14ac:dyDescent="0.25">
      <c r="A20" s="5">
        <v>30</v>
      </c>
      <c r="B20" s="1" t="s">
        <v>8</v>
      </c>
      <c r="C20" s="1">
        <v>19</v>
      </c>
      <c r="D20" s="1" t="s">
        <v>9</v>
      </c>
      <c r="E20" s="1" t="s">
        <v>12</v>
      </c>
      <c r="F20" s="1" t="s">
        <v>13</v>
      </c>
      <c r="G20" s="1">
        <v>98193.464000000007</v>
      </c>
      <c r="H20" s="6">
        <v>111165.217</v>
      </c>
    </row>
    <row r="21" spans="1:8" x14ac:dyDescent="0.25">
      <c r="A21" s="5">
        <v>31</v>
      </c>
      <c r="B21" s="1" t="s">
        <v>8</v>
      </c>
      <c r="C21" s="1">
        <v>20</v>
      </c>
      <c r="D21" s="1" t="s">
        <v>9</v>
      </c>
      <c r="E21" s="1" t="s">
        <v>14</v>
      </c>
      <c r="F21" s="1" t="s">
        <v>13</v>
      </c>
      <c r="G21" s="1">
        <v>97661.278000000006</v>
      </c>
      <c r="H21" s="6">
        <v>111153.141</v>
      </c>
    </row>
    <row r="22" spans="1:8" ht="15.75" thickBot="1" x14ac:dyDescent="0.3">
      <c r="A22" s="7">
        <v>32</v>
      </c>
      <c r="B22" s="8" t="s">
        <v>8</v>
      </c>
      <c r="C22" s="8">
        <v>21</v>
      </c>
      <c r="D22" s="8" t="s">
        <v>9</v>
      </c>
      <c r="E22" s="8" t="s">
        <v>12</v>
      </c>
      <c r="F22" s="8" t="s">
        <v>13</v>
      </c>
      <c r="G22" s="8">
        <v>97495.821899999995</v>
      </c>
      <c r="H22" s="9">
        <v>110853.76300000001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37394-9EE9-4C04-8002-13983B1E60B2}">
  <dimension ref="A1:O13"/>
  <sheetViews>
    <sheetView tabSelected="1" workbookViewId="0">
      <selection activeCell="K24" sqref="K24"/>
    </sheetView>
  </sheetViews>
  <sheetFormatPr baseColWidth="10" defaultColWidth="9.140625" defaultRowHeight="15" x14ac:dyDescent="0.25"/>
  <cols>
    <col min="3" max="3" width="6.42578125" customWidth="1"/>
    <col min="4" max="4" width="18.42578125" customWidth="1"/>
    <col min="5" max="5" width="14.28515625" customWidth="1"/>
    <col min="6" max="6" width="12.28515625" bestFit="1" customWidth="1"/>
    <col min="7" max="7" width="12" bestFit="1" customWidth="1"/>
    <col min="8" max="8" width="11.42578125" bestFit="1" customWidth="1"/>
    <col min="9" max="9" width="13.85546875" bestFit="1" customWidth="1"/>
    <col min="14" max="14" width="29.28515625" bestFit="1" customWidth="1"/>
    <col min="15" max="15" width="22.7109375" bestFit="1" customWidth="1"/>
  </cols>
  <sheetData>
    <row r="1" spans="1:15" x14ac:dyDescent="0.25">
      <c r="A1" s="2" t="s">
        <v>0</v>
      </c>
      <c r="B1" s="3" t="s">
        <v>17</v>
      </c>
      <c r="C1" s="3" t="s">
        <v>2</v>
      </c>
      <c r="D1" s="3" t="s">
        <v>3</v>
      </c>
      <c r="E1" s="3" t="s">
        <v>18</v>
      </c>
      <c r="F1" s="3" t="s">
        <v>5</v>
      </c>
      <c r="G1" s="3" t="s">
        <v>19</v>
      </c>
      <c r="H1" s="3" t="s">
        <v>20</v>
      </c>
      <c r="I1" s="4" t="s">
        <v>21</v>
      </c>
      <c r="N1" s="2" t="s">
        <v>25</v>
      </c>
      <c r="O1" s="4" t="s">
        <v>26</v>
      </c>
    </row>
    <row r="2" spans="1:15" x14ac:dyDescent="0.25">
      <c r="A2" s="5">
        <v>1</v>
      </c>
      <c r="B2" s="1" t="s">
        <v>22</v>
      </c>
      <c r="C2" s="1">
        <v>1</v>
      </c>
      <c r="D2" s="1" t="s">
        <v>9</v>
      </c>
      <c r="E2" s="1" t="s">
        <v>23</v>
      </c>
      <c r="F2" s="1" t="s">
        <v>24</v>
      </c>
      <c r="G2" s="1">
        <v>742.42151899999999</v>
      </c>
      <c r="H2" s="1">
        <v>846.46</v>
      </c>
      <c r="I2" s="6">
        <v>742.42151899999999</v>
      </c>
      <c r="N2" s="5" t="s">
        <v>27</v>
      </c>
      <c r="O2" s="6" t="s">
        <v>28</v>
      </c>
    </row>
    <row r="3" spans="1:15" x14ac:dyDescent="0.25">
      <c r="A3" s="5">
        <v>3</v>
      </c>
      <c r="B3" s="1" t="s">
        <v>22</v>
      </c>
      <c r="C3" s="1">
        <v>2</v>
      </c>
      <c r="D3" s="1" t="s">
        <v>9</v>
      </c>
      <c r="E3" s="1" t="s">
        <v>23</v>
      </c>
      <c r="F3" s="1" t="s">
        <v>24</v>
      </c>
      <c r="G3" s="1">
        <v>1242.775541</v>
      </c>
      <c r="H3" s="1">
        <v>1459.88</v>
      </c>
      <c r="I3" s="6">
        <v>1242.775541</v>
      </c>
      <c r="N3" s="5" t="s">
        <v>29</v>
      </c>
      <c r="O3" s="6">
        <v>92334.879000000001</v>
      </c>
    </row>
    <row r="4" spans="1:15" x14ac:dyDescent="0.25">
      <c r="A4" s="5">
        <v>4</v>
      </c>
      <c r="B4" s="1" t="s">
        <v>22</v>
      </c>
      <c r="C4" s="1">
        <v>3</v>
      </c>
      <c r="D4" s="1" t="s">
        <v>9</v>
      </c>
      <c r="E4" s="1" t="s">
        <v>23</v>
      </c>
      <c r="F4" s="1" t="s">
        <v>24</v>
      </c>
      <c r="G4" s="1">
        <v>1205.1976500000001</v>
      </c>
      <c r="H4" s="1">
        <v>1456.65</v>
      </c>
      <c r="I4" s="6">
        <v>1205.1976500000001</v>
      </c>
      <c r="N4" s="5" t="s">
        <v>30</v>
      </c>
      <c r="O4" s="6">
        <v>109320.965</v>
      </c>
    </row>
    <row r="5" spans="1:15" x14ac:dyDescent="0.25">
      <c r="A5" s="5">
        <v>5</v>
      </c>
      <c r="B5" s="1" t="s">
        <v>22</v>
      </c>
      <c r="C5" s="1">
        <v>4</v>
      </c>
      <c r="D5" s="1" t="s">
        <v>9</v>
      </c>
      <c r="E5" s="1" t="s">
        <v>23</v>
      </c>
      <c r="F5" s="1" t="s">
        <v>24</v>
      </c>
      <c r="G5" s="1">
        <v>1205.4874440000001</v>
      </c>
      <c r="H5" s="1">
        <v>1382.68</v>
      </c>
      <c r="I5" s="6">
        <v>1205.4874440000001</v>
      </c>
      <c r="N5" s="5" t="s">
        <v>31</v>
      </c>
      <c r="O5" s="6">
        <v>-74.146591670000007</v>
      </c>
    </row>
    <row r="6" spans="1:15" x14ac:dyDescent="0.25">
      <c r="A6" s="5">
        <v>9</v>
      </c>
      <c r="B6" s="1" t="s">
        <v>22</v>
      </c>
      <c r="C6" s="1">
        <v>5</v>
      </c>
      <c r="D6" s="1" t="s">
        <v>9</v>
      </c>
      <c r="E6" s="1" t="s">
        <v>23</v>
      </c>
      <c r="F6" s="1" t="s">
        <v>24</v>
      </c>
      <c r="G6" s="1">
        <v>1115.36394</v>
      </c>
      <c r="H6" s="1">
        <v>1115.58</v>
      </c>
      <c r="I6" s="6">
        <v>1115.36394</v>
      </c>
      <c r="N6" s="5" t="s">
        <v>32</v>
      </c>
      <c r="O6" s="6">
        <v>1.0003998000000001</v>
      </c>
    </row>
    <row r="7" spans="1:15" x14ac:dyDescent="0.25">
      <c r="A7" s="5">
        <v>12</v>
      </c>
      <c r="B7" s="1" t="s">
        <v>22</v>
      </c>
      <c r="C7" s="1">
        <v>6</v>
      </c>
      <c r="D7" s="1" t="s">
        <v>9</v>
      </c>
      <c r="E7" s="1" t="s">
        <v>23</v>
      </c>
      <c r="F7" s="1" t="s">
        <v>24</v>
      </c>
      <c r="G7" s="1">
        <v>974.88363900000002</v>
      </c>
      <c r="H7" s="1">
        <v>1236.1300000000001</v>
      </c>
      <c r="I7" s="6">
        <v>974.88363900000002</v>
      </c>
      <c r="N7" s="5" t="s">
        <v>33</v>
      </c>
      <c r="O7" s="6">
        <v>4.6804861100000004</v>
      </c>
    </row>
    <row r="8" spans="1:15" x14ac:dyDescent="0.25">
      <c r="A8" s="5">
        <v>13</v>
      </c>
      <c r="B8" s="1" t="s">
        <v>22</v>
      </c>
      <c r="C8" s="1">
        <v>7</v>
      </c>
      <c r="D8" s="1" t="s">
        <v>9</v>
      </c>
      <c r="E8" s="1" t="s">
        <v>23</v>
      </c>
      <c r="F8" s="1" t="s">
        <v>24</v>
      </c>
      <c r="G8" s="1">
        <v>595.88898099999994</v>
      </c>
      <c r="H8" s="1">
        <v>762.58</v>
      </c>
      <c r="I8" s="6">
        <v>595.88898099999994</v>
      </c>
      <c r="N8" s="5" t="s">
        <v>34</v>
      </c>
      <c r="O8" s="6" t="s">
        <v>35</v>
      </c>
    </row>
    <row r="9" spans="1:15" x14ac:dyDescent="0.25">
      <c r="A9" s="5">
        <v>14</v>
      </c>
      <c r="B9" s="1" t="s">
        <v>22</v>
      </c>
      <c r="C9" s="1">
        <v>8</v>
      </c>
      <c r="D9" s="1" t="s">
        <v>9</v>
      </c>
      <c r="E9" s="1" t="s">
        <v>23</v>
      </c>
      <c r="F9" s="1" t="s">
        <v>24</v>
      </c>
      <c r="G9" s="1">
        <v>1054.023475</v>
      </c>
      <c r="H9" s="1">
        <v>1271.58</v>
      </c>
      <c r="I9" s="6">
        <v>1054.023475</v>
      </c>
      <c r="N9" s="5"/>
      <c r="O9" s="6"/>
    </row>
    <row r="10" spans="1:15" ht="15.75" thickBot="1" x14ac:dyDescent="0.3">
      <c r="A10" s="7"/>
      <c r="B10" s="8"/>
      <c r="C10" s="8"/>
      <c r="D10" s="8"/>
      <c r="E10" s="8"/>
      <c r="F10" s="8" t="s">
        <v>44</v>
      </c>
      <c r="G10" s="12">
        <f>SUM(G2:G9)</f>
        <v>8136.0421889999998</v>
      </c>
      <c r="H10" s="13">
        <f>SUM(H2:H9)</f>
        <v>9531.5400000000009</v>
      </c>
      <c r="I10" s="9"/>
      <c r="N10" s="5" t="s">
        <v>36</v>
      </c>
      <c r="O10" s="6" t="s">
        <v>37</v>
      </c>
    </row>
    <row r="11" spans="1:15" x14ac:dyDescent="0.25">
      <c r="N11" s="5" t="s">
        <v>38</v>
      </c>
      <c r="O11" s="6" t="s">
        <v>39</v>
      </c>
    </row>
    <row r="12" spans="1:15" x14ac:dyDescent="0.25">
      <c r="F12" s="11"/>
      <c r="N12" s="5" t="s">
        <v>40</v>
      </c>
      <c r="O12" s="6" t="s">
        <v>41</v>
      </c>
    </row>
    <row r="13" spans="1:15" ht="15.75" thickBot="1" x14ac:dyDescent="0.3">
      <c r="F13" s="11"/>
      <c r="G13" s="10"/>
      <c r="H13" s="10"/>
      <c r="N13" s="7" t="s">
        <v>42</v>
      </c>
      <c r="O13" s="9" t="s">
        <v>43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Estructura Nodos</vt:lpstr>
      <vt:lpstr>Estructura Arcos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alvarez</dc:creator>
  <cp:lastModifiedBy>Marxia</cp:lastModifiedBy>
  <dcterms:created xsi:type="dcterms:W3CDTF">2023-04-05T00:12:22Z</dcterms:created>
  <dcterms:modified xsi:type="dcterms:W3CDTF">2023-04-14T20:03:33Z</dcterms:modified>
</cp:coreProperties>
</file>